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0" i="1" l="1"/>
  <c r="M19" i="1"/>
  <c r="M25" i="1"/>
  <c r="L20" i="1"/>
  <c r="M17" i="1"/>
  <c r="M18" i="1"/>
  <c r="M16" i="1"/>
  <c r="L22" i="1"/>
</calcChain>
</file>

<file path=xl/sharedStrings.xml><?xml version="1.0" encoding="utf-8"?>
<sst xmlns="http://schemas.openxmlformats.org/spreadsheetml/2006/main" count="16" uniqueCount="16">
  <si>
    <t>Intuit</t>
  </si>
  <si>
    <t>HRB</t>
  </si>
  <si>
    <t>TaxACT</t>
  </si>
  <si>
    <t xml:space="preserve">Combined </t>
  </si>
  <si>
    <t>Premerger HHI</t>
  </si>
  <si>
    <t>Delta</t>
  </si>
  <si>
    <t>Postmerger HHI</t>
  </si>
  <si>
    <t>HHI</t>
  </si>
  <si>
    <t>Contribution</t>
  </si>
  <si>
    <t>Others (6)</t>
  </si>
  <si>
    <t>H&amp;R Block/TaxACT</t>
  </si>
  <si>
    <t>Premerger</t>
  </si>
  <si>
    <t>Shares</t>
  </si>
  <si>
    <t xml:space="preserve">Notes: </t>
  </si>
  <si>
    <t>The HHI contribution is the square of the market share</t>
  </si>
  <si>
    <t>The "delta" or change in the HHI is 2AB, where A and B are the shares of the merging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</si>
</sst>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4" workbookViewId="0">
      <selection activeCell="J30" sqref="J30"/>
    </sheetView>
  </sheetViews>
  <sheetFormatPr defaultRowHeight="15" x14ac:dyDescent="0.25"/>
  <cols>
    <col min="11" max="11" width="17.42578125" customWidth="1"/>
    <col min="12" max="12" width="15.28515625" style="1" customWidth="1"/>
    <col min="13" max="13" width="19.85546875" style="1" customWidth="1"/>
  </cols>
  <sheetData>
    <row r="1" spans="1:13" ht="18.75" x14ac:dyDescent="0.3">
      <c r="A1" s="2" t="s">
        <v>10</v>
      </c>
    </row>
    <row r="13" spans="1:13" ht="18.75" x14ac:dyDescent="0.3">
      <c r="K13" s="3"/>
      <c r="L13" s="5"/>
      <c r="M13" s="5"/>
    </row>
    <row r="14" spans="1:13" ht="18.75" x14ac:dyDescent="0.3">
      <c r="K14" s="3"/>
      <c r="L14" s="4" t="s">
        <v>11</v>
      </c>
      <c r="M14" s="4" t="s">
        <v>7</v>
      </c>
    </row>
    <row r="15" spans="1:13" ht="18.75" x14ac:dyDescent="0.3">
      <c r="K15" s="3"/>
      <c r="L15" s="4" t="s">
        <v>12</v>
      </c>
      <c r="M15" s="4" t="s">
        <v>8</v>
      </c>
    </row>
    <row r="16" spans="1:13" ht="18.75" x14ac:dyDescent="0.3">
      <c r="K16" s="3" t="s">
        <v>0</v>
      </c>
      <c r="L16" s="6">
        <v>0.622</v>
      </c>
      <c r="M16" s="7">
        <f>+L16*L16*10000</f>
        <v>3868.84</v>
      </c>
    </row>
    <row r="17" spans="9:13" ht="18.75" x14ac:dyDescent="0.3">
      <c r="K17" s="3" t="s">
        <v>1</v>
      </c>
      <c r="L17" s="6">
        <v>0.156</v>
      </c>
      <c r="M17" s="7">
        <f t="shared" ref="M17:M19" si="0">+L17*L17*10000</f>
        <v>243.36</v>
      </c>
    </row>
    <row r="18" spans="9:13" ht="18.75" x14ac:dyDescent="0.3">
      <c r="K18" s="3" t="s">
        <v>2</v>
      </c>
      <c r="L18" s="8">
        <v>0.128</v>
      </c>
      <c r="M18" s="7">
        <f t="shared" si="0"/>
        <v>163.84</v>
      </c>
    </row>
    <row r="19" spans="9:13" ht="18.75" x14ac:dyDescent="0.3">
      <c r="K19" s="3" t="s">
        <v>9</v>
      </c>
      <c r="L19" s="9">
        <v>9.4E-2</v>
      </c>
      <c r="M19" s="10">
        <f>+L19*L19*10000/6</f>
        <v>14.726666666666667</v>
      </c>
    </row>
    <row r="20" spans="9:13" ht="18.75" x14ac:dyDescent="0.3">
      <c r="K20" s="3"/>
      <c r="L20" s="6">
        <f>SUM(L16:L19)</f>
        <v>1</v>
      </c>
      <c r="M20" s="7">
        <f>SUM(M16:M19)</f>
        <v>4290.7666666666664</v>
      </c>
    </row>
    <row r="21" spans="9:13" ht="18.75" x14ac:dyDescent="0.3">
      <c r="K21" s="3"/>
      <c r="L21" s="6"/>
      <c r="M21" s="5"/>
    </row>
    <row r="22" spans="9:13" ht="18.75" x14ac:dyDescent="0.3">
      <c r="K22" s="3" t="s">
        <v>3</v>
      </c>
      <c r="L22" s="6">
        <f>+L17+L18</f>
        <v>0.28400000000000003</v>
      </c>
      <c r="M22" s="5"/>
    </row>
    <row r="23" spans="9:13" ht="18.75" x14ac:dyDescent="0.3">
      <c r="K23" s="3" t="s">
        <v>4</v>
      </c>
      <c r="L23" s="6"/>
      <c r="M23" s="5">
        <v>4291</v>
      </c>
    </row>
    <row r="24" spans="9:13" ht="18.75" x14ac:dyDescent="0.3">
      <c r="K24" s="3" t="s">
        <v>5</v>
      </c>
      <c r="L24" s="6"/>
      <c r="M24" s="5">
        <v>400</v>
      </c>
    </row>
    <row r="25" spans="9:13" ht="18.75" x14ac:dyDescent="0.3">
      <c r="K25" s="3" t="s">
        <v>6</v>
      </c>
      <c r="L25" s="6"/>
      <c r="M25" s="5">
        <f>+M23+M24</f>
        <v>4691</v>
      </c>
    </row>
    <row r="29" spans="9:13" x14ac:dyDescent="0.25">
      <c r="I29" t="s">
        <v>13</v>
      </c>
      <c r="J29" t="s">
        <v>14</v>
      </c>
    </row>
    <row r="30" spans="9:13" x14ac:dyDescent="0.25">
      <c r="J30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</cp:lastModifiedBy>
  <dcterms:created xsi:type="dcterms:W3CDTF">2014-10-27T15:47:48Z</dcterms:created>
  <dcterms:modified xsi:type="dcterms:W3CDTF">2014-10-27T19:02:45Z</dcterms:modified>
</cp:coreProperties>
</file>